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0.53\spdm\Compartilhada_ADM\HOSPITAIS DE CAMPANHA\HMPLS\Site\Conteúdo Acesso a Informação\7. Demonstrativo Financeiros\Demonstrativo Financeiro Contratual\VERSÃO RECEITAS - EXCEL\"/>
    </mc:Choice>
  </mc:AlternateContent>
  <xr:revisionPtr revIDLastSave="0" documentId="13_ncr:1_{47151EFB-CC99-412C-A83A-248B30EDBBAE}" xr6:coauthVersionLast="47" xr6:coauthVersionMax="47" xr10:uidLastSave="{00000000-0000-0000-0000-000000000000}"/>
  <bookViews>
    <workbookView xWindow="-120" yWindow="-120" windowWidth="29040" windowHeight="158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E20" i="1" s="1"/>
  <c r="B20" i="1"/>
  <c r="E19" i="1" l="1"/>
  <c r="C19" i="1"/>
  <c r="B19" i="1"/>
  <c r="B12" i="1"/>
  <c r="E12" i="1" s="1"/>
  <c r="B18" i="1"/>
  <c r="E18" i="1" s="1"/>
  <c r="C16" i="1"/>
  <c r="E16" i="1" s="1"/>
  <c r="E17" i="1"/>
  <c r="E15" i="1"/>
  <c r="E14" i="1"/>
  <c r="E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tc={46CDE3C9-4F86-4503-B26A-D582D8BC88C0}</author>
  </authors>
  <commentList>
    <comment ref="B8" authorId="0" shapeId="0" xr:uid="{46CDE3C9-4F86-4503-B26A-D582D8BC88C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INFORMAR SE, CONTRATO DE GESTÃO OU CONVÊNIO</t>
      </text>
    </comment>
  </commentList>
</comments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<sst xmlns="http://schemas.openxmlformats.org/spreadsheetml/2006/main" count="19" uniqueCount="19">
  <si>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</si>
  <si>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</si>
  <si>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</si>
  <si>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</si>
  <si>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</si>
  <si>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</si>
  <si>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</si>
  <si>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</si>
  <si>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</si>
  <si>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</si>
  <si>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</si>
  <si>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</si>
  <si>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</si>
  <si>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</si>
  <si>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</si>
  <si>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</si>
  <si>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</si>
  <si>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HOSPITAL PROFª LYDIA STORÓPOLI</t>
  </si>
  <si>
    <t>Fonte: Termo de Colaboração nº003/SMS/2021 e Prestação de Contas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</si>
</sst>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1</xdr:col>
      <xdr:colOff>380706</xdr:colOff>
      <xdr:row>4</xdr:row>
      <xdr:rowOff>55308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FDCA5FB-38BA-43FA-B480-E81EE3D1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999831" cy="731583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1</xdr:row>
      <xdr:rowOff>0</xdr:rowOff>
    </xdr:from>
    <xdr:to>
      <xdr:col>4</xdr:col>
      <xdr:colOff>997467</xdr:colOff>
      <xdr:row>4</xdr:row>
      <xdr:rowOff>38100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39A6FB-85DD-4901-8ABC-9EF41FA8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0" y="190500"/>
          <a:ext cx="645042" cy="609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olange Moreira Lima" id="{93403FA4-DC2F-4E36-A8FF-B0170074CD73}" userId="S::solange.lima@spdm.org.br::e779e30a-1e5b-47eb-a545-5ae7852623e1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0-12-23T14:23:42.86" personId="{93403FA4-DC2F-4E36-A8FF-B0170074CD73}" id="{46CDE3C9-4F86-4503-B26A-D582D8BC88C0}">
    <text>INFORMAR SE, CONTRATO DE GESTÃO OU CONVÊNIO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3:F24"/>
  <sheetViews>
    <sheetView showGridLines="0" tabSelected="1" workbookViewId="0">
      <selection activeCell="K20" sqref="K20"/>
    </sheetView>
  </sheetViews>
  <sheetFormatPr defaultRowHeight="15" x14ac:dyDescent="0.25"/>
  <cols>
    <col min="1" max="1" width="11" customWidth="1"/>
    <col min="2" max="3" width="16.85546875" bestFit="1" customWidth="1"/>
    <col min="4" max="4" width="15.85546875" bestFit="1" customWidth="1"/>
    <col min="5" max="5" width="16.85546875" bestFit="1" customWidth="1"/>
    <col min="6" max="6" width="15.85546875" bestFit="1" customWidth="1"/>
  </cols>
  <sheetData>
    <row r="3" spans="1:5" x14ac:dyDescent="0.25">
      <c r="A3" s="8" t="s">
        <v>17</v>
      </c>
      <c r="B3" s="8"/>
      <c r="C3" s="8"/>
      <c r="D3" s="8"/>
      <c r="E3" s="8"/>
    </row>
    <row r="4" spans="1:5" x14ac:dyDescent="0.25">
      <c r="B4" s="3"/>
      <c r="C4" s="3"/>
      <c r="D4" s="3"/>
      <c r="E4" s="3"/>
    </row>
    <row r="5" spans="1:5" x14ac:dyDescent="0.25">
      <c r="B5" s="3"/>
      <c r="C5" s="3"/>
      <c r="D5" s="3"/>
      <c r="E5" s="3"/>
    </row>
    <row r="6" spans="1:5" x14ac:dyDescent="0.25">
      <c r="A6" s="8" t="s">
        <v>16</v>
      </c>
      <c r="B6" s="8"/>
      <c r="C6" s="8"/>
      <c r="D6" s="8"/>
      <c r="E6" s="8"/>
    </row>
    <row r="8" spans="1:5" x14ac:dyDescent="0.25">
      <c r="A8" s="6">
        <v>2021</v>
      </c>
      <c r="B8" s="6" t="s">
        <v>12</v>
      </c>
      <c r="C8" s="6" t="s">
        <v>13</v>
      </c>
      <c r="D8" s="6" t="s">
        <v>14</v>
      </c>
      <c r="E8" s="6" t="s">
        <v>15</v>
      </c>
    </row>
    <row r="9" spans="1:5" x14ac:dyDescent="0.25">
      <c r="A9" s="1" t="s">
        <v>0</v>
      </c>
      <c r="B9" s="4"/>
      <c r="C9" s="4"/>
      <c r="D9" s="4"/>
      <c r="E9" s="4"/>
    </row>
    <row r="10" spans="1:5" x14ac:dyDescent="0.25">
      <c r="A10" s="1" t="s">
        <v>1</v>
      </c>
      <c r="B10" s="4"/>
      <c r="C10" s="4"/>
      <c r="D10" s="4"/>
      <c r="E10" s="4"/>
    </row>
    <row r="11" spans="1:5" x14ac:dyDescent="0.25">
      <c r="A11" s="1" t="s">
        <v>2</v>
      </c>
      <c r="B11" s="4"/>
      <c r="C11" s="4"/>
      <c r="D11" s="4"/>
      <c r="E11" s="4"/>
    </row>
    <row r="12" spans="1:5" x14ac:dyDescent="0.25">
      <c r="A12" s="1" t="s">
        <v>3</v>
      </c>
      <c r="B12" s="4">
        <f>8178635.41+2498261.5</f>
        <v>10676896.91</v>
      </c>
      <c r="C12" s="4">
        <v>0</v>
      </c>
      <c r="D12" s="4"/>
      <c r="E12" s="4">
        <f t="shared" ref="E12:E18" si="0">B12-C12</f>
        <v>10676896.91</v>
      </c>
    </row>
    <row r="13" spans="1:5" x14ac:dyDescent="0.25">
      <c r="A13" s="1" t="s">
        <v>4</v>
      </c>
      <c r="B13" s="4">
        <v>8178635.4100000001</v>
      </c>
      <c r="C13" s="4">
        <v>0</v>
      </c>
      <c r="D13" s="4"/>
      <c r="E13" s="4">
        <f t="shared" si="0"/>
        <v>8178635.4100000001</v>
      </c>
    </row>
    <row r="14" spans="1:5" x14ac:dyDescent="0.25">
      <c r="A14" s="1" t="s">
        <v>5</v>
      </c>
      <c r="B14" s="4">
        <v>8178635.4100000001</v>
      </c>
      <c r="C14" s="4">
        <v>12267953.119999999</v>
      </c>
      <c r="D14" s="4"/>
      <c r="E14" s="4">
        <f t="shared" si="0"/>
        <v>-4089317.709999999</v>
      </c>
    </row>
    <row r="15" spans="1:5" x14ac:dyDescent="0.25">
      <c r="A15" s="1" t="s">
        <v>6</v>
      </c>
      <c r="B15" s="4">
        <v>8178635.4100000001</v>
      </c>
      <c r="C15" s="4">
        <v>8178635.4100000001</v>
      </c>
      <c r="D15" s="4"/>
      <c r="E15" s="4">
        <f t="shared" si="0"/>
        <v>0</v>
      </c>
    </row>
    <row r="16" spans="1:5" x14ac:dyDescent="0.25">
      <c r="A16" s="1" t="s">
        <v>7</v>
      </c>
      <c r="B16" s="4">
        <v>8178635.4100000001</v>
      </c>
      <c r="C16" s="4">
        <f>16357270.82+2498261.5</f>
        <v>18855532.32</v>
      </c>
      <c r="D16" s="4"/>
      <c r="E16" s="4">
        <f t="shared" si="0"/>
        <v>-10676896.91</v>
      </c>
    </row>
    <row r="17" spans="1:6" x14ac:dyDescent="0.25">
      <c r="A17" s="1" t="s">
        <v>8</v>
      </c>
      <c r="B17" s="4">
        <v>8178635.4100000001</v>
      </c>
      <c r="C17" s="4">
        <v>8178635.4100000001</v>
      </c>
      <c r="D17" s="4"/>
      <c r="E17" s="4">
        <f t="shared" si="0"/>
        <v>0</v>
      </c>
    </row>
    <row r="18" spans="1:6" x14ac:dyDescent="0.25">
      <c r="A18" s="1" t="s">
        <v>9</v>
      </c>
      <c r="B18" s="4">
        <f>B17</f>
        <v>8178635.4100000001</v>
      </c>
      <c r="C18" s="4">
        <v>0</v>
      </c>
      <c r="D18" s="4"/>
      <c r="E18" s="4">
        <f t="shared" si="0"/>
        <v>8178635.4100000001</v>
      </c>
    </row>
    <row r="19" spans="1:6" x14ac:dyDescent="0.25">
      <c r="A19" s="1" t="s">
        <v>10</v>
      </c>
      <c r="B19" s="4">
        <f>B18</f>
        <v>8178635.4100000001</v>
      </c>
      <c r="C19" s="4">
        <f>B19/2</f>
        <v>4089317.7050000001</v>
      </c>
      <c r="D19" s="4"/>
      <c r="E19" s="4">
        <f>C19</f>
        <v>4089317.7050000001</v>
      </c>
      <c r="F19" s="7"/>
    </row>
    <row r="20" spans="1:6" x14ac:dyDescent="0.25">
      <c r="A20" s="1" t="s">
        <v>11</v>
      </c>
      <c r="B20" s="4">
        <f>B19</f>
        <v>8178635.4100000001</v>
      </c>
      <c r="C20" s="4">
        <f>C19</f>
        <v>4089317.7050000001</v>
      </c>
      <c r="D20" s="4"/>
      <c r="E20" s="4">
        <f>C20</f>
        <v>4089317.7050000001</v>
      </c>
    </row>
    <row r="21" spans="1:6" x14ac:dyDescent="0.25">
      <c r="E21" s="7"/>
    </row>
    <row r="22" spans="1:6" x14ac:dyDescent="0.25">
      <c r="A22" s="2" t="s">
        <v>18</v>
      </c>
    </row>
    <row r="24" spans="1:6" x14ac:dyDescent="0.25">
      <c r="A24" s="5"/>
    </row>
  </sheetData>
  <mergeCells count="2">
    <mergeCell ref="A6:E6"/>
    <mergeCell ref="A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Eliane Rodrigues Tozi</cp:lastModifiedBy>
  <cp:lastPrinted>2020-12-14T19:57:16Z</cp:lastPrinted>
  <dcterms:created xsi:type="dcterms:W3CDTF">2018-08-24T20:28:36Z</dcterms:created>
  <dcterms:modified xsi:type="dcterms:W3CDTF">2022-01-05T20:41:07Z</dcterms:modified>
</cp:coreProperties>
</file>